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8A97E7A0-4E02-4D4C-A0A4-4CAF656F0FEE}"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<sst xmlns="http://schemas.openxmlformats.org/spreadsheetml/2006/main" count="2262" uniqueCount="1134">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</sst>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601</v>
      </c>
      <c r="B10" s="158"/>
      <c r="C10" s="108" t="str">
        <f>VLOOKUP(A10,lista,2,0)</f>
        <v>G. OBRAS EN LÍNEAS EN EXPLOTACIÓN</v>
      </c>
      <c r="D10" s="108"/>
      <c r="E10" s="108"/>
      <c r="F10" s="108"/>
      <c r="G10" s="108" t="str">
        <f>VLOOKUP(A10,lista,3,0)</f>
        <v>Experto/a 3</v>
      </c>
      <c r="H10" s="108"/>
      <c r="I10" s="119" t="str">
        <f>VLOOKUP(A10,lista,4,0)</f>
        <v>Jefe/a de Unidad en Obras Ferroviarias de línea convencional.</v>
      </c>
      <c r="J10" s="120"/>
      <c r="K10" s="108" t="str">
        <f>VLOOKUP(A10,lista,5,0)</f>
        <v>Barcelona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87" customHeight="1" thickTop="1" thickBot="1" x14ac:dyDescent="0.3">
      <c r="A17" s="167" t="str">
        <f>VLOOKUP(A10,lista,6,0)</f>
        <v>Al menos 10 años de experiencia global.
Al menos 2 años de experiencia en proyectos y/u obras ferroviarias de infraestructura y vía.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X3r3E5S3VE8IMyedoo33s4xA9/3ShlduFbaTxkvSFAX2Jsjybqf7QGjsAnMeECiWGeAQRNPwqQb/nRDTm2H7Bw==" saltValue="IDVEdipu3CS91HwNUfon0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2025-02-12T11:17:42Z</dcterms:modified>
</cp:coreProperties>
</file>